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defaultThemeVersion="166925"/>
  <mc:AlternateContent xmlns:mc="http://schemas.openxmlformats.org/markup-compatibility/2006">
    <mc:Choice Requires="x15">
      <x15ac:absPath xmlns:x15ac="http://schemas.microsoft.com/office/spreadsheetml/2010/11/ac" url="https://houstonfirst-my.sharepoint.com/personal/david_stephenson_houstonfirst_com/Documents/Documents/My Documents/"/>
    </mc:Choice>
  </mc:AlternateContent>
  <xr:revisionPtr revIDLastSave="0" documentId="8_{07CC2707-9EEF-4AB4-97F0-BD2493B6569D}" xr6:coauthVersionLast="36" xr6:coauthVersionMax="36" xr10:uidLastSave="{00000000-0000-0000-0000-000000000000}"/>
  <bookViews>
    <workbookView xWindow="0" yWindow="0" windowWidth="30000" windowHeight="15645" xr2:uid="{3B17E9C5-87DD-4EEB-958E-7120CE1FD64F}"/>
  </bookViews>
  <sheets>
    <sheet name="Pricing Form"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1" l="1"/>
  <c r="F13" i="1"/>
  <c r="F11" i="1"/>
  <c r="F10" i="1"/>
  <c r="F9" i="1"/>
  <c r="F8" i="1"/>
  <c r="F7" i="1" l="1"/>
  <c r="A17" i="1" l="1"/>
</calcChain>
</file>

<file path=xl/sharedStrings.xml><?xml version="1.0" encoding="utf-8"?>
<sst xmlns="http://schemas.openxmlformats.org/spreadsheetml/2006/main" count="31" uniqueCount="19">
  <si>
    <t>Total</t>
  </si>
  <si>
    <t>x</t>
  </si>
  <si>
    <t xml:space="preserve"> = </t>
  </si>
  <si>
    <t xml:space="preserve"> x </t>
  </si>
  <si>
    <t>=</t>
  </si>
  <si>
    <t>Position</t>
  </si>
  <si>
    <t>Janitorial Cleaning Services</t>
  </si>
  <si>
    <t>Housekeepers</t>
  </si>
  <si>
    <t>Custodial Supervisors</t>
  </si>
  <si>
    <t>Floor Technicians</t>
  </si>
  <si>
    <t>Floor Supervisors</t>
  </si>
  <si>
    <t>Customer Service Representatives</t>
  </si>
  <si>
    <t>Assistant Project Manager</t>
  </si>
  <si>
    <r>
      <t>Hourly Rate</t>
    </r>
    <r>
      <rPr>
        <b/>
        <sz val="9"/>
        <color theme="1"/>
        <rFont val="Helvetica"/>
      </rPr>
      <t xml:space="preserve">                (charged to HFC)</t>
    </r>
  </si>
  <si>
    <r>
      <t>Est. Hours</t>
    </r>
    <r>
      <rPr>
        <b/>
        <sz val="9"/>
        <color theme="1"/>
        <rFont val="Helvetica"/>
      </rPr>
      <t xml:space="preserve">         (per year)</t>
    </r>
  </si>
  <si>
    <t>Estimated service fee per 12-month period during the five-year contract term (based on Est. Hours, and subject to the provisions of the Janitorial Cleaning Services Agreement):</t>
  </si>
  <si>
    <r>
      <rPr>
        <u/>
        <sz val="12"/>
        <color theme="1"/>
        <rFont val="Helvetica"/>
      </rPr>
      <t>Instructions</t>
    </r>
    <r>
      <rPr>
        <sz val="12"/>
        <color theme="1"/>
        <rFont val="Helvetica"/>
      </rPr>
      <t xml:space="preserve">: Bidders are asked to provide their best pricing in the form of hourly rates for each of the positions itemized below. Bidders should carefully review the </t>
    </r>
    <r>
      <rPr>
        <u/>
        <sz val="12"/>
        <color theme="1"/>
        <rFont val="Helvetica"/>
      </rPr>
      <t>Janitorial Cleaning Services Agreement</t>
    </r>
    <r>
      <rPr>
        <sz val="12"/>
        <color theme="1"/>
        <rFont val="Helvetica"/>
      </rPr>
      <t xml:space="preserve"> to ensure they understand all contractual requirements, including the scope of services and defined terms. </t>
    </r>
    <r>
      <rPr>
        <b/>
        <sz val="12"/>
        <color theme="1"/>
        <rFont val="Helvetica"/>
      </rPr>
      <t xml:space="preserve">Figures listed in the Est. Hours column are estimates only. </t>
    </r>
    <r>
      <rPr>
        <sz val="12"/>
        <color theme="1"/>
        <rFont val="Helvetica"/>
      </rPr>
      <t>Service requirements will vary throughout the term based on facility events and actual needs, as determined by Houston First Corporation in its sole discretion. Houston First Corporation has not and shall not guarantee any minimum number of billable hours or frequency of services.</t>
    </r>
  </si>
  <si>
    <t>PRICING FORM (REVISED)</t>
  </si>
  <si>
    <t>Facility Services Supervisor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</si>
</sst>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Calibri"/>
      <family val="2"/>
      <scheme val="minor"/>
    </font>
    <font>
      <sz val="11"/>
      <color theme="1"/>
      <name val="Helvetica"/>
    </font>
    <font>
      <b/>
      <sz val="18"/>
      <color theme="1"/>
      <name val="Helvetica"/>
    </font>
    <font>
      <sz val="12"/>
      <color theme="1"/>
      <name val="Helvetica"/>
    </font>
    <font>
      <u/>
      <sz val="12"/>
      <color theme="1"/>
      <name val="Helvetica"/>
    </font>
    <font>
      <b/>
      <sz val="12"/>
      <color theme="1"/>
      <name val="Helvetica"/>
    </font>
    <font>
      <sz val="12"/>
      <color theme="1"/>
      <name val="Calibri"/>
      <family val="2"/>
      <scheme val="minor"/>
    </font>
    <font>
      <b/>
      <sz val="9"/>
      <color theme="1"/>
      <name val="Helvetica"/>
    </font>
  </fonts>
  <fills count="5">
    <fill>
      <patternFill patternType="none"/>
    </fill>
    <fill>
      <patternFill patternType="gray125"/>
    </fill>
    <fill>
      <gradientFill degree="90">
        <stop position="0">
          <color theme="0"/>
        </stop>
        <stop position="1">
          <color theme="0" tint="-0.25098422193060094"/>
        </stop>
      </gradientFill>
    </fill>
    <fill>
      <patternFill patternType="solid">
        <fgColor theme="0" tint="-0.14999847407452621"/>
        <bgColor indexed="64"/>
      </patternFill>
    </fill>
    <fill>
      <patternFill patternType="solid">
        <fgColor rgb="FFFFFFCC"/>
        <bgColor indexed="64"/>
      </patternFill>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1" fillId="0" borderId="0" xfId="0" applyFont="1"/>
    <xf numFmtId="0" fontId="3" fillId="0" borderId="0" xfId="0" applyFont="1" applyAlignment="1">
      <alignment horizontal="center"/>
    </xf>
    <xf numFmtId="164" fontId="3" fillId="3" borderId="4" xfId="0" applyNumberFormat="1" applyFont="1" applyFill="1" applyBorder="1" applyAlignment="1">
      <alignment horizontal="right"/>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0" xfId="0" applyFont="1" applyAlignment="1">
      <alignment horizontal="center"/>
    </xf>
    <xf numFmtId="0" fontId="3" fillId="0" borderId="0" xfId="0" applyFont="1"/>
    <xf numFmtId="0" fontId="5" fillId="2" borderId="1" xfId="0" applyFont="1" applyFill="1" applyBorder="1" applyAlignment="1">
      <alignment horizontal="center" vertical="center" wrapText="1"/>
    </xf>
    <xf numFmtId="0" fontId="5" fillId="0" borderId="0" xfId="0" applyFont="1" applyAlignment="1">
      <alignment wrapText="1"/>
    </xf>
    <xf numFmtId="0" fontId="3" fillId="0" borderId="4" xfId="0" applyFont="1" applyBorder="1" applyAlignment="1">
      <alignment horizontal="center"/>
    </xf>
    <xf numFmtId="0" fontId="3" fillId="0" borderId="4" xfId="0" applyFont="1" applyBorder="1" applyAlignment="1">
      <alignment wrapText="1"/>
    </xf>
    <xf numFmtId="164" fontId="5" fillId="3" borderId="4" xfId="0" applyNumberFormat="1" applyFont="1" applyFill="1" applyBorder="1" applyAlignment="1">
      <alignment horizontal="right"/>
    </xf>
    <xf numFmtId="1" fontId="3" fillId="3" borderId="4" xfId="0" applyNumberFormat="1" applyFont="1" applyFill="1" applyBorder="1" applyAlignment="1">
      <alignment horizontal="center"/>
    </xf>
    <xf numFmtId="0" fontId="2" fillId="0" borderId="0" xfId="0" applyFont="1" applyAlignment="1">
      <alignment horizontal="center"/>
    </xf>
    <xf numFmtId="0" fontId="3" fillId="0" borderId="0" xfId="0" applyFont="1" applyAlignment="1">
      <alignment horizontal="left" wrapText="1"/>
    </xf>
    <xf numFmtId="0" fontId="6" fillId="0" borderId="0" xfId="0" applyFont="1" applyAlignment="1">
      <alignment horizontal="left" wrapText="1"/>
    </xf>
    <xf numFmtId="164" fontId="3" fillId="4" borderId="4" xfId="0" applyNumberFormat="1" applyFont="1" applyFill="1" applyBorder="1" applyAlignment="1" applyProtection="1">
      <alignment horizontal="right"/>
      <protection locked="0"/>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94F45-6ADE-44C0-AF6D-04AF98C44AD2}">
  <dimension ref="A1:F174"/>
  <sheetViews>
    <sheetView tabSelected="1" topLeftCell="A4" workbookViewId="0">
      <selection activeCell="B7" sqref="B7"/>
    </sheetView>
  </sheetViews>
  <sheetFormatPr defaultColWidth="0" defaultRowHeight="14.25" zeroHeight="1" x14ac:dyDescent="0.2"/>
  <cols>
    <col min="1" max="1" width="33.140625" style="1" customWidth="1"/>
    <col min="2" max="2" width="14.5703125" style="1" customWidth="1"/>
    <col min="3" max="3" width="6.140625" style="1" customWidth="1"/>
    <col min="4" max="4" width="14.5703125" style="1" customWidth="1"/>
    <col min="5" max="5" width="6.140625" style="1" customWidth="1"/>
    <col min="6" max="6" width="15.5703125" style="1" customWidth="1"/>
    <col min="7" max="16384" width="8.7109375" style="1" hidden="1"/>
  </cols>
  <sheetData>
    <row r="1" spans="1:6" ht="23.25" x14ac:dyDescent="0.35">
      <c r="A1" s="14" t="s">
        <v>17</v>
      </c>
      <c r="B1" s="14"/>
      <c r="C1" s="14"/>
      <c r="D1" s="14"/>
      <c r="E1" s="14"/>
      <c r="F1" s="14"/>
    </row>
    <row r="2" spans="1:6" ht="23.25" x14ac:dyDescent="0.35">
      <c r="A2" s="14" t="s">
        <v>6</v>
      </c>
      <c r="B2" s="14"/>
      <c r="C2" s="14"/>
      <c r="D2" s="14"/>
      <c r="E2" s="14"/>
      <c r="F2" s="14"/>
    </row>
    <row r="3" spans="1:6" s="7" customFormat="1" ht="15.75" x14ac:dyDescent="0.25">
      <c r="A3" s="6"/>
      <c r="B3" s="6"/>
      <c r="C3" s="6"/>
      <c r="D3" s="6"/>
      <c r="E3" s="6"/>
      <c r="F3" s="6"/>
    </row>
    <row r="4" spans="1:6" ht="123" customHeight="1" x14ac:dyDescent="0.25">
      <c r="A4" s="15" t="s">
        <v>16</v>
      </c>
      <c r="B4" s="16"/>
      <c r="C4" s="16"/>
      <c r="D4" s="16"/>
      <c r="E4" s="16"/>
      <c r="F4" s="16"/>
    </row>
    <row r="5" spans="1:6" s="7" customFormat="1" ht="15" x14ac:dyDescent="0.2">
      <c r="A5" s="2"/>
      <c r="B5" s="2"/>
      <c r="C5" s="2"/>
      <c r="D5" s="2"/>
      <c r="E5" s="2"/>
      <c r="F5" s="2"/>
    </row>
    <row r="6" spans="1:6" ht="39.75" x14ac:dyDescent="0.2">
      <c r="A6" s="8" t="s">
        <v>5</v>
      </c>
      <c r="B6" s="4" t="s">
        <v>13</v>
      </c>
      <c r="C6" s="4" t="s">
        <v>1</v>
      </c>
      <c r="D6" s="4" t="s">
        <v>14</v>
      </c>
      <c r="E6" s="4" t="s">
        <v>4</v>
      </c>
      <c r="F6" s="5" t="s">
        <v>0</v>
      </c>
    </row>
    <row r="7" spans="1:6" ht="31.15" customHeight="1" x14ac:dyDescent="0.2">
      <c r="A7" s="11" t="s">
        <v>7</v>
      </c>
      <c r="B7" s="17"/>
      <c r="C7" s="10" t="s">
        <v>1</v>
      </c>
      <c r="D7" s="13">
        <v>50620</v>
      </c>
      <c r="E7" s="10" t="s">
        <v>2</v>
      </c>
      <c r="F7" s="3">
        <f>+B7*D7</f>
        <v>0</v>
      </c>
    </row>
    <row r="8" spans="1:6" ht="31.15" customHeight="1" x14ac:dyDescent="0.2">
      <c r="A8" s="11" t="s">
        <v>8</v>
      </c>
      <c r="B8" s="17"/>
      <c r="C8" s="10" t="s">
        <v>3</v>
      </c>
      <c r="D8" s="13">
        <v>38312</v>
      </c>
      <c r="E8" s="10" t="s">
        <v>2</v>
      </c>
      <c r="F8" s="3">
        <f t="shared" ref="F8:F13" si="0">+B8*D8</f>
        <v>0</v>
      </c>
    </row>
    <row r="9" spans="1:6" ht="31.15" customHeight="1" x14ac:dyDescent="0.2">
      <c r="A9" s="11" t="s">
        <v>9</v>
      </c>
      <c r="B9" s="17"/>
      <c r="C9" s="10" t="s">
        <v>3</v>
      </c>
      <c r="D9" s="13">
        <v>3872</v>
      </c>
      <c r="E9" s="10" t="s">
        <v>2</v>
      </c>
      <c r="F9" s="3">
        <f t="shared" si="0"/>
        <v>0</v>
      </c>
    </row>
    <row r="10" spans="1:6" ht="31.15" customHeight="1" x14ac:dyDescent="0.2">
      <c r="A10" s="11" t="s">
        <v>10</v>
      </c>
      <c r="B10" s="17"/>
      <c r="C10" s="10" t="s">
        <v>3</v>
      </c>
      <c r="D10" s="13">
        <v>7492</v>
      </c>
      <c r="E10" s="10" t="s">
        <v>2</v>
      </c>
      <c r="F10" s="3">
        <f t="shared" si="0"/>
        <v>0</v>
      </c>
    </row>
    <row r="11" spans="1:6" ht="31.15" customHeight="1" x14ac:dyDescent="0.2">
      <c r="A11" s="11" t="s">
        <v>11</v>
      </c>
      <c r="B11" s="17"/>
      <c r="C11" s="10" t="s">
        <v>3</v>
      </c>
      <c r="D11" s="13">
        <v>5898</v>
      </c>
      <c r="E11" s="10" t="s">
        <v>2</v>
      </c>
      <c r="F11" s="3">
        <f t="shared" si="0"/>
        <v>0</v>
      </c>
    </row>
    <row r="12" spans="1:6" ht="31.15" customHeight="1" x14ac:dyDescent="0.2">
      <c r="A12" s="11" t="s">
        <v>18</v>
      </c>
      <c r="B12" s="17"/>
      <c r="C12" s="10" t="s">
        <v>3</v>
      </c>
      <c r="D12" s="13">
        <v>2304</v>
      </c>
      <c r="E12" s="10" t="s">
        <v>2</v>
      </c>
      <c r="F12" s="3">
        <f t="shared" ref="F12" si="1">+B12*D12</f>
        <v>0</v>
      </c>
    </row>
    <row r="13" spans="1:6" ht="31.15" customHeight="1" x14ac:dyDescent="0.2">
      <c r="A13" s="11" t="s">
        <v>12</v>
      </c>
      <c r="B13" s="17"/>
      <c r="C13" s="10" t="s">
        <v>3</v>
      </c>
      <c r="D13" s="13">
        <v>2080</v>
      </c>
      <c r="E13" s="10" t="s">
        <v>2</v>
      </c>
      <c r="F13" s="3">
        <f t="shared" si="0"/>
        <v>0</v>
      </c>
    </row>
    <row r="14" spans="1:6" x14ac:dyDescent="0.2"/>
    <row r="15" spans="1:6" ht="114.75" customHeight="1" x14ac:dyDescent="0.25">
      <c r="A15" s="9" t="s">
        <v>15</v>
      </c>
    </row>
    <row r="16" spans="1:6" x14ac:dyDescent="0.2"/>
    <row r="17" spans="1:1" ht="31.15" customHeight="1" x14ac:dyDescent="0.25">
      <c r="A17" s="12">
        <f>SUM(F7:F13)</f>
        <v>0</v>
      </c>
    </row>
    <row r="18" spans="1:1" x14ac:dyDescent="0.2"/>
    <row r="19" spans="1:1" x14ac:dyDescent="0.2"/>
    <row r="20" spans="1:1" hidden="1" x14ac:dyDescent="0.2"/>
    <row r="21" spans="1:1" hidden="1" x14ac:dyDescent="0.2"/>
    <row r="22" spans="1:1" hidden="1" x14ac:dyDescent="0.2"/>
    <row r="23" spans="1:1" hidden="1" x14ac:dyDescent="0.2"/>
    <row r="24" spans="1:1" hidden="1" x14ac:dyDescent="0.2"/>
    <row r="25" spans="1:1" hidden="1" x14ac:dyDescent="0.2"/>
    <row r="26" spans="1:1" hidden="1" x14ac:dyDescent="0.2"/>
    <row r="27" spans="1:1" hidden="1" x14ac:dyDescent="0.2"/>
    <row r="28" spans="1:1" hidden="1" x14ac:dyDescent="0.2"/>
    <row r="29" spans="1:1" hidden="1" x14ac:dyDescent="0.2"/>
    <row r="30" spans="1:1" hidden="1" x14ac:dyDescent="0.2"/>
    <row r="31" spans="1:1" hidden="1" x14ac:dyDescent="0.2"/>
    <row r="32" spans="1:1"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sheetData>
  <sheetProtection algorithmName="SHA-512" hashValue="lvsLmQwYqBa6C6d80JWygxNpnm5uNiSdqiD6dw3vSA7aUi3tzgtjt6GRC8pFtwSrY+K9k32s+1iGLoaGGBezIA==" saltValue="POEGQ/t0NuEElpRbh6l23w==" spinCount="100000" sheet="1" objects="1" scenarios="1" selectLockedCells="1"/>
  <mergeCells count="3">
    <mergeCell ref="A2:F2"/>
    <mergeCell ref="A1:F1"/>
    <mergeCell ref="A4:F4"/>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BC6A4E648563449CF104827502EBB2" ma:contentTypeVersion="14" ma:contentTypeDescription="Create a new document." ma:contentTypeScope="" ma:versionID="21f2c54ddd457e4be76465a89f53e1d7">
  <xsd:schema xmlns:xsd="http://www.w3.org/2001/XMLSchema" xmlns:xs="http://www.w3.org/2001/XMLSchema" xmlns:p="http://schemas.microsoft.com/office/2006/metadata/properties" xmlns:ns3="5bd2d228-00a8-42a8-a059-3e28f0183de0" xmlns:ns4="4dff1247-03df-426c-83de-a1e351706797" targetNamespace="http://schemas.microsoft.com/office/2006/metadata/properties" ma:root="true" ma:fieldsID="5646fda6f2d37b98dee828713d0f23a4" ns3:_="" ns4:_="">
    <xsd:import namespace="5bd2d228-00a8-42a8-a059-3e28f0183de0"/>
    <xsd:import namespace="4dff1247-03df-426c-83de-a1e35170679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d2d228-00a8-42a8-a059-3e28f0183d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dff1247-03df-426c-83de-a1e35170679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657CD0-2990-49DF-88B5-4330A37B01CC}">
  <ds:schemaRefs>
    <ds:schemaRef ds:uri="http://schemas.microsoft.com/office/2006/metadata/properties"/>
    <ds:schemaRef ds:uri="http://schemas.openxmlformats.org/package/2006/metadata/core-properties"/>
    <ds:schemaRef ds:uri="http://purl.org/dc/dcmitype/"/>
    <ds:schemaRef ds:uri="http://schemas.microsoft.com/office/2006/documentManagement/types"/>
    <ds:schemaRef ds:uri="http://purl.org/dc/elements/1.1/"/>
    <ds:schemaRef ds:uri="http://purl.org/dc/terms/"/>
    <ds:schemaRef ds:uri="http://www.w3.org/XML/1998/namespace"/>
    <ds:schemaRef ds:uri="5bd2d228-00a8-42a8-a059-3e28f0183de0"/>
    <ds:schemaRef ds:uri="http://schemas.microsoft.com/office/infopath/2007/PartnerControls"/>
    <ds:schemaRef ds:uri="4dff1247-03df-426c-83de-a1e351706797"/>
  </ds:schemaRefs>
</ds:datastoreItem>
</file>

<file path=customXml/itemProps2.xml><?xml version="1.0" encoding="utf-8"?>
<ds:datastoreItem xmlns:ds="http://schemas.openxmlformats.org/officeDocument/2006/customXml" ds:itemID="{54327EB7-D766-4210-8F72-6409D8E830F3}">
  <ds:schemaRefs>
    <ds:schemaRef ds:uri="http://schemas.microsoft.com/sharepoint/v3/contenttype/forms"/>
  </ds:schemaRefs>
</ds:datastoreItem>
</file>

<file path=customXml/itemProps3.xml><?xml version="1.0" encoding="utf-8"?>
<ds:datastoreItem xmlns:ds="http://schemas.openxmlformats.org/officeDocument/2006/customXml" ds:itemID="{FBD56DE8-0CF4-4735-AC4B-71316F0F33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d2d228-00a8-42a8-a059-3e28f0183de0"/>
    <ds:schemaRef ds:uri="4dff1247-03df-426c-83de-a1e3517067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Houston</dc:creator>
  <cp:lastModifiedBy>David Stephenson</cp:lastModifiedBy>
  <cp:lastPrinted>2022-08-22T16:35:55Z</cp:lastPrinted>
  <dcterms:created xsi:type="dcterms:W3CDTF">2020-09-29T14:08:17Z</dcterms:created>
  <dcterms:modified xsi:type="dcterms:W3CDTF">2022-08-22T16:36:44Z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0x010100DDBC6A4E648563449CF104827502EBB2</vt:lpwstr>
  </property>
</Properties>
</file>