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28320\OneDrive - Houston First\Documents\My Documents\"/>
    </mc:Choice>
  </mc:AlternateContent>
  <xr:revisionPtr revIDLastSave="0" documentId="13_ncr:1_{6D7EA8EB-62DC-4FEE-90F2-FCF7C3747C9A}" xr6:coauthVersionLast="36" xr6:coauthVersionMax="36" xr10:uidLastSave="{00000000-0000-0000-0000-000000000000}"/>
  <bookViews>
    <workbookView xWindow="0" yWindow="0" windowWidth="22500" windowHeight="10185" xr2:uid="{300949A8-8687-4020-B38C-13859490F3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7" i="1"/>
  <c r="G18" i="1"/>
  <c r="G19" i="1"/>
  <c r="G24" i="1"/>
  <c r="G25" i="1"/>
  <c r="G36" i="1"/>
  <c r="G37" i="1"/>
  <c r="G38" i="1"/>
</calcChain>
</file>

<file path=xl/sharedStrings.xml><?xml version="1.0" encoding="utf-8"?>
<sst xmlns="http://schemas.openxmlformats.org/spreadsheetml/2006/main" count="86" uniqueCount="48">
  <si>
    <t>Facility</t>
  </si>
  <si>
    <t>Qty.</t>
  </si>
  <si>
    <t>Total</t>
  </si>
  <si>
    <t>George R. Brown Convention Center</t>
  </si>
  <si>
    <t>Partnership Tower</t>
  </si>
  <si>
    <t>Wortham Theater Center</t>
  </si>
  <si>
    <t>Jones Hall</t>
  </si>
  <si>
    <t>Miller Outdoor Theatre</t>
  </si>
  <si>
    <t>S. Jensen Theater (TBH)</t>
  </si>
  <si>
    <t>6 cu. yd. front-load</t>
  </si>
  <si>
    <t>4 cu. yd. front-load</t>
  </si>
  <si>
    <t>40 cu. yd. open-top</t>
  </si>
  <si>
    <t>3 cu. yd. front-load</t>
  </si>
  <si>
    <t>30 cu. yd. compactor</t>
  </si>
  <si>
    <t>PRICING FORM</t>
  </si>
  <si>
    <t>95. gal.</t>
  </si>
  <si>
    <t>Monthly Rental Fee (Per Unit)</t>
  </si>
  <si>
    <t>Unit/Container</t>
  </si>
  <si>
    <t>Proposers are asked to explain the manner and extent to which secondary materials pricing and rebates for recycled materials will be credited against costs otherwise payable by HFC. (Attach a separate sheet if necessary.)</t>
  </si>
  <si>
    <t>Service</t>
  </si>
  <si>
    <t xml:space="preserve">Monthly Rental Fee </t>
  </si>
  <si>
    <t>Weekly Rental Fee</t>
  </si>
  <si>
    <t>Daily Rental Fee</t>
  </si>
  <si>
    <t>Solid Waste Disposal</t>
  </si>
  <si>
    <t>30 cu. yd. open-top</t>
  </si>
  <si>
    <t>Recycling</t>
  </si>
  <si>
    <t>8 cu. yd. front-load</t>
  </si>
  <si>
    <r>
      <t xml:space="preserve">Instructions: Proposers are to provide their best pricing for each of the services itemized below. Proposers should carefully review the </t>
    </r>
    <r>
      <rPr>
        <u/>
        <sz val="12"/>
        <color theme="1"/>
        <rFont val="Arial"/>
        <family val="2"/>
      </rPr>
      <t>Commercial Waste Removal and Recycling Services Agreement</t>
    </r>
    <r>
      <rPr>
        <sz val="12"/>
        <color theme="1"/>
        <rFont val="Arial"/>
        <family val="2"/>
      </rPr>
      <t xml:space="preserve"> to ensure they understand the contractual requirements. </t>
    </r>
    <r>
      <rPr>
        <b/>
        <sz val="12"/>
        <color theme="1"/>
        <rFont val="Arial"/>
        <family val="2"/>
      </rPr>
      <t>Service frequencies and unit/container quantities stated below are estimates only and will vary</t>
    </r>
    <r>
      <rPr>
        <sz val="12"/>
        <color theme="1"/>
        <rFont val="Arial"/>
        <family val="2"/>
      </rPr>
      <t>. Houston First Corporation has not and shall not guarantee any minimum payment, profit, or quantity/frequency of services.</t>
    </r>
  </si>
  <si>
    <t>Est. Qty.</t>
  </si>
  <si>
    <r>
      <t xml:space="preserve">§2. </t>
    </r>
    <r>
      <rPr>
        <b/>
        <u/>
        <sz val="12"/>
        <color theme="1"/>
        <rFont val="Arial"/>
        <family val="2"/>
      </rPr>
      <t>Solid Waste (Pick-up)</t>
    </r>
  </si>
  <si>
    <r>
      <t xml:space="preserve">§1. </t>
    </r>
    <r>
      <rPr>
        <b/>
        <u/>
        <sz val="12"/>
        <color theme="1"/>
        <rFont val="Arial"/>
        <family val="2"/>
      </rPr>
      <t>Solid Waste (Hauls)</t>
    </r>
  </si>
  <si>
    <r>
      <t xml:space="preserve">§3. </t>
    </r>
    <r>
      <rPr>
        <b/>
        <u/>
        <sz val="12"/>
        <color theme="1"/>
        <rFont val="Arial"/>
        <family val="2"/>
      </rPr>
      <t>Solid Waste (Curbside)</t>
    </r>
  </si>
  <si>
    <t>Cost Per Haul (Per Unit)</t>
  </si>
  <si>
    <t>Cost Per Pick-up (Per Unit)</t>
  </si>
  <si>
    <t>Cost Per Curbside Pick-up (Per Unit)</t>
  </si>
  <si>
    <t>2.5 cu. yd.</t>
  </si>
  <si>
    <r>
      <t xml:space="preserve">§5. </t>
    </r>
    <r>
      <rPr>
        <b/>
        <u/>
        <sz val="12"/>
        <color theme="1"/>
        <rFont val="Arial"/>
        <family val="2"/>
      </rPr>
      <t>Recycling</t>
    </r>
  </si>
  <si>
    <r>
      <t xml:space="preserve">§6. </t>
    </r>
    <r>
      <rPr>
        <b/>
        <u/>
        <sz val="12"/>
        <color theme="1"/>
        <rFont val="Arial"/>
        <family val="2"/>
      </rPr>
      <t>Rebates</t>
    </r>
  </si>
  <si>
    <r>
      <t xml:space="preserve">§7. </t>
    </r>
    <r>
      <rPr>
        <b/>
        <u/>
        <sz val="12"/>
        <color theme="1"/>
        <rFont val="Arial"/>
        <family val="2"/>
      </rPr>
      <t>Additional Unit Pricing</t>
    </r>
  </si>
  <si>
    <t>Cost Per Haul/Pick-up (Per Unit)</t>
  </si>
  <si>
    <r>
      <t xml:space="preserve">§4. </t>
    </r>
    <r>
      <rPr>
        <b/>
        <u/>
        <sz val="12"/>
        <color theme="1"/>
        <rFont val="Arial"/>
        <family val="2"/>
      </rPr>
      <t>Potential Savings</t>
    </r>
  </si>
  <si>
    <t>No Monthly Rental Fee (HFC-Owned Units)</t>
  </si>
  <si>
    <t>40 cu. yd. doghouse compactor</t>
  </si>
  <si>
    <t>40 cu. yd. compactor</t>
  </si>
  <si>
    <t>1.5. cu. yd. gondola</t>
  </si>
  <si>
    <t>Cost Per Haul/Pick-up</t>
  </si>
  <si>
    <t>HFC recognizes that some Proposers offer reduced haul/pick-up costs for (a) servicing low-weight units/containers and/or (b) when multiple units are being serviced (e.g., the cost per pick-up for one 6 cu. yd. front-load dumpter of $X  will be reduced by y% if two 6 cu. yd. front-load dumpsters will be picked-up at the same time). Proposers are asked to explain the manner and extent to which any such savings would apply. (Attach a separate sheet if necessary.)</t>
  </si>
  <si>
    <t>Est. Monthly Service Freq.  (All Units)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</si>
</sst>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4" fontId="3" fillId="0" borderId="1" xfId="1" applyFont="1" applyBorder="1"/>
    <xf numFmtId="44" fontId="3" fillId="2" borderId="1" xfId="1" applyFont="1" applyFill="1" applyBorder="1"/>
    <xf numFmtId="0" fontId="7" fillId="0" borderId="0" xfId="0" applyFont="1"/>
    <xf numFmtId="0" fontId="8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4" fontId="3" fillId="0" borderId="0" xfId="1" applyFont="1" applyBorder="1"/>
    <xf numFmtId="0" fontId="3" fillId="0" borderId="6" xfId="0" applyFont="1" applyBorder="1"/>
    <xf numFmtId="0" fontId="9" fillId="0" borderId="0" xfId="0" applyFont="1"/>
    <xf numFmtId="44" fontId="3" fillId="0" borderId="1" xfId="1" applyFont="1" applyBorder="1" applyProtection="1">
      <protection locked="0"/>
    </xf>
    <xf numFmtId="44" fontId="3" fillId="0" borderId="1" xfId="1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Border="1" applyAlignment="1">
      <alignment horizontal="justify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0E50D-9FA9-4C03-A083-B754355FBF67}">
  <dimension ref="A1:H58"/>
  <sheetViews>
    <sheetView tabSelected="1" zoomScale="110" zoomScaleNormal="110" workbookViewId="0">
      <selection activeCell="D8" sqref="D8"/>
    </sheetView>
  </sheetViews>
  <sheetFormatPr defaultColWidth="0" defaultRowHeight="15" zeroHeight="1" x14ac:dyDescent="0.4"/>
  <cols>
    <col min="1" max="1" width="25.73046875" style="1" customWidth="1"/>
    <col min="2" max="2" width="5.265625" style="1" customWidth="1"/>
    <col min="3" max="3" width="25.73046875" style="1" customWidth="1"/>
    <col min="4" max="7" width="17.73046875" style="1" customWidth="1"/>
    <col min="8" max="8" width="0.3984375" style="1" customWidth="1"/>
    <col min="9" max="16384" width="9" style="1" hidden="1"/>
  </cols>
  <sheetData>
    <row r="1" spans="1:7" ht="20.65" x14ac:dyDescent="0.6">
      <c r="A1" s="27" t="s">
        <v>14</v>
      </c>
      <c r="B1" s="27"/>
      <c r="C1" s="27"/>
      <c r="D1" s="27"/>
      <c r="E1" s="27"/>
      <c r="F1" s="27"/>
      <c r="G1" s="27"/>
    </row>
    <row r="2" spans="1:7" x14ac:dyDescent="0.4"/>
    <row r="3" spans="1:7" ht="60.75" customHeight="1" x14ac:dyDescent="0.4">
      <c r="A3" s="28" t="s">
        <v>27</v>
      </c>
      <c r="B3" s="28"/>
      <c r="C3" s="28"/>
      <c r="D3" s="28"/>
      <c r="E3" s="28"/>
      <c r="F3" s="28"/>
      <c r="G3" s="28"/>
    </row>
    <row r="4" spans="1:7" x14ac:dyDescent="0.4"/>
    <row r="5" spans="1:7" x14ac:dyDescent="0.4">
      <c r="A5" s="3" t="s">
        <v>30</v>
      </c>
    </row>
    <row r="6" spans="1:7" s="10" customFormat="1" ht="7.9" x14ac:dyDescent="0.25">
      <c r="A6" s="9"/>
    </row>
    <row r="7" spans="1:7" s="2" customFormat="1" ht="45" x14ac:dyDescent="0.4">
      <c r="A7" s="11" t="s">
        <v>0</v>
      </c>
      <c r="B7" s="11" t="s">
        <v>28</v>
      </c>
      <c r="C7" s="11" t="s">
        <v>17</v>
      </c>
      <c r="D7" s="11" t="s">
        <v>16</v>
      </c>
      <c r="E7" s="11" t="s">
        <v>47</v>
      </c>
      <c r="F7" s="11" t="s">
        <v>32</v>
      </c>
      <c r="G7" s="11" t="s">
        <v>2</v>
      </c>
    </row>
    <row r="8" spans="1:7" ht="30" customHeight="1" x14ac:dyDescent="0.4">
      <c r="A8" s="30" t="s">
        <v>3</v>
      </c>
      <c r="B8" s="5">
        <v>2</v>
      </c>
      <c r="C8" s="4" t="s">
        <v>42</v>
      </c>
      <c r="D8" s="20"/>
      <c r="E8" s="5">
        <v>3</v>
      </c>
      <c r="F8" s="20"/>
      <c r="G8" s="7">
        <f>+(B8*D8)+(E8*F8)</f>
        <v>0</v>
      </c>
    </row>
    <row r="9" spans="1:7" ht="30" customHeight="1" x14ac:dyDescent="0.4">
      <c r="A9" s="31"/>
      <c r="B9" s="5">
        <v>4</v>
      </c>
      <c r="C9" s="4" t="s">
        <v>43</v>
      </c>
      <c r="D9" s="20"/>
      <c r="E9" s="5">
        <v>9</v>
      </c>
      <c r="F9" s="20"/>
      <c r="G9" s="7">
        <f t="shared" ref="G9:G11" si="0">+(B9*D9)+(E9*F9)</f>
        <v>0</v>
      </c>
    </row>
    <row r="10" spans="1:7" ht="30" customHeight="1" x14ac:dyDescent="0.4">
      <c r="A10" s="31"/>
      <c r="B10" s="5">
        <v>2</v>
      </c>
      <c r="C10" s="4" t="s">
        <v>13</v>
      </c>
      <c r="D10" s="20"/>
      <c r="E10" s="5">
        <v>3</v>
      </c>
      <c r="F10" s="20"/>
      <c r="G10" s="7">
        <f t="shared" si="0"/>
        <v>0</v>
      </c>
    </row>
    <row r="11" spans="1:7" ht="30" customHeight="1" x14ac:dyDescent="0.4">
      <c r="A11" s="32"/>
      <c r="B11" s="5">
        <v>2</v>
      </c>
      <c r="C11" s="13" t="s">
        <v>11</v>
      </c>
      <c r="D11" s="20"/>
      <c r="E11" s="5">
        <v>5</v>
      </c>
      <c r="F11" s="20"/>
      <c r="G11" s="7">
        <f t="shared" si="0"/>
        <v>0</v>
      </c>
    </row>
    <row r="12" spans="1:7" ht="30" customHeight="1" x14ac:dyDescent="0.4">
      <c r="A12" s="22" t="s">
        <v>4</v>
      </c>
      <c r="B12" s="5">
        <v>1</v>
      </c>
      <c r="C12" s="6" t="s">
        <v>13</v>
      </c>
      <c r="D12" s="20"/>
      <c r="E12" s="5">
        <v>2</v>
      </c>
      <c r="F12" s="20"/>
      <c r="G12" s="7">
        <f>+(B12*D12)+(E12*F12)</f>
        <v>0</v>
      </c>
    </row>
    <row r="13" spans="1:7" x14ac:dyDescent="0.4">
      <c r="A13" s="14"/>
      <c r="B13" s="15"/>
      <c r="C13" s="16"/>
      <c r="D13" s="17"/>
      <c r="E13" s="15"/>
      <c r="F13" s="17"/>
      <c r="G13" s="17"/>
    </row>
    <row r="14" spans="1:7" x14ac:dyDescent="0.4">
      <c r="A14" s="3" t="s">
        <v>29</v>
      </c>
    </row>
    <row r="15" spans="1:7" s="10" customFormat="1" ht="7.9" x14ac:dyDescent="0.25">
      <c r="A15" s="9"/>
    </row>
    <row r="16" spans="1:7" s="12" customFormat="1" ht="45" x14ac:dyDescent="0.4">
      <c r="A16" s="11" t="s">
        <v>0</v>
      </c>
      <c r="B16" s="11" t="s">
        <v>28</v>
      </c>
      <c r="C16" s="11" t="s">
        <v>17</v>
      </c>
      <c r="D16" s="11" t="s">
        <v>16</v>
      </c>
      <c r="E16" s="11" t="s">
        <v>47</v>
      </c>
      <c r="F16" s="11" t="s">
        <v>33</v>
      </c>
      <c r="G16" s="11" t="s">
        <v>2</v>
      </c>
    </row>
    <row r="17" spans="1:7" ht="30" customHeight="1" x14ac:dyDescent="0.4">
      <c r="A17" s="22" t="s">
        <v>7</v>
      </c>
      <c r="B17" s="5">
        <v>3</v>
      </c>
      <c r="C17" s="6" t="s">
        <v>9</v>
      </c>
      <c r="D17" s="20"/>
      <c r="E17" s="5">
        <v>12</v>
      </c>
      <c r="F17" s="20"/>
      <c r="G17" s="7">
        <f t="shared" ref="G17" si="1">+(B17*D17)+(E17*F17)</f>
        <v>0</v>
      </c>
    </row>
    <row r="18" spans="1:7" ht="30" customHeight="1" x14ac:dyDescent="0.4">
      <c r="A18" s="22" t="s">
        <v>5</v>
      </c>
      <c r="B18" s="5">
        <v>4</v>
      </c>
      <c r="C18" s="6" t="s">
        <v>10</v>
      </c>
      <c r="D18" s="20"/>
      <c r="E18" s="5">
        <v>12</v>
      </c>
      <c r="F18" s="20"/>
      <c r="G18" s="7">
        <f>+(B18*D18)+(E18*F18)</f>
        <v>0</v>
      </c>
    </row>
    <row r="19" spans="1:7" ht="30" customHeight="1" x14ac:dyDescent="0.4">
      <c r="A19" s="22" t="s">
        <v>8</v>
      </c>
      <c r="B19" s="5">
        <v>2</v>
      </c>
      <c r="C19" s="6" t="s">
        <v>12</v>
      </c>
      <c r="D19" s="20"/>
      <c r="E19" s="5">
        <v>12</v>
      </c>
      <c r="F19" s="20"/>
      <c r="G19" s="7">
        <f>+(B19*D19)+(E19*F19)</f>
        <v>0</v>
      </c>
    </row>
    <row r="20" spans="1:7" x14ac:dyDescent="0.4">
      <c r="A20" s="14"/>
      <c r="B20" s="15"/>
      <c r="C20" s="16"/>
      <c r="D20" s="17"/>
      <c r="E20" s="15"/>
      <c r="F20" s="17"/>
      <c r="G20" s="17"/>
    </row>
    <row r="21" spans="1:7" x14ac:dyDescent="0.4">
      <c r="A21" s="3" t="s">
        <v>31</v>
      </c>
    </row>
    <row r="22" spans="1:7" s="10" customFormat="1" ht="7.9" x14ac:dyDescent="0.25">
      <c r="A22" s="9"/>
    </row>
    <row r="23" spans="1:7" s="12" customFormat="1" ht="45" x14ac:dyDescent="0.4">
      <c r="A23" s="11" t="s">
        <v>0</v>
      </c>
      <c r="B23" s="11" t="s">
        <v>28</v>
      </c>
      <c r="C23" s="11" t="s">
        <v>17</v>
      </c>
      <c r="D23" s="11" t="s">
        <v>41</v>
      </c>
      <c r="E23" s="11" t="s">
        <v>47</v>
      </c>
      <c r="F23" s="11" t="s">
        <v>34</v>
      </c>
      <c r="G23" s="11" t="s">
        <v>2</v>
      </c>
    </row>
    <row r="24" spans="1:7" ht="30" customHeight="1" x14ac:dyDescent="0.4">
      <c r="A24" s="33" t="s">
        <v>6</v>
      </c>
      <c r="B24" s="5">
        <v>3</v>
      </c>
      <c r="C24" s="6" t="s">
        <v>35</v>
      </c>
      <c r="D24" s="8">
        <v>0</v>
      </c>
      <c r="E24" s="5">
        <v>12</v>
      </c>
      <c r="F24" s="20"/>
      <c r="G24" s="7">
        <f>+(E24*F24)</f>
        <v>0</v>
      </c>
    </row>
    <row r="25" spans="1:7" ht="30" customHeight="1" x14ac:dyDescent="0.4">
      <c r="A25" s="34"/>
      <c r="B25" s="5">
        <v>2</v>
      </c>
      <c r="C25" s="4" t="s">
        <v>44</v>
      </c>
      <c r="D25" s="8">
        <v>0</v>
      </c>
      <c r="E25" s="5">
        <v>12</v>
      </c>
      <c r="F25" s="20"/>
      <c r="G25" s="7">
        <f>+(E25*F25)</f>
        <v>0</v>
      </c>
    </row>
    <row r="26" spans="1:7" x14ac:dyDescent="0.4">
      <c r="A26" s="14"/>
      <c r="B26" s="15"/>
      <c r="C26" s="16"/>
      <c r="D26" s="17"/>
      <c r="E26" s="15"/>
      <c r="F26" s="17"/>
      <c r="G26" s="17"/>
    </row>
    <row r="27" spans="1:7" x14ac:dyDescent="0.4">
      <c r="A27" s="3" t="s">
        <v>40</v>
      </c>
    </row>
    <row r="28" spans="1:7" s="10" customFormat="1" ht="7.9" x14ac:dyDescent="0.25">
      <c r="A28" s="9"/>
    </row>
    <row r="29" spans="1:7" ht="60" customHeight="1" x14ac:dyDescent="0.4">
      <c r="A29" s="29" t="s">
        <v>46</v>
      </c>
      <c r="B29" s="29"/>
      <c r="C29" s="29"/>
      <c r="D29" s="29"/>
      <c r="E29" s="29"/>
      <c r="F29" s="29"/>
      <c r="G29" s="29"/>
    </row>
    <row r="30" spans="1:7" s="10" customFormat="1" ht="7.9" x14ac:dyDescent="0.25">
      <c r="A30" s="9"/>
    </row>
    <row r="31" spans="1:7" ht="105.95" customHeight="1" x14ac:dyDescent="0.4">
      <c r="A31" s="24"/>
      <c r="B31" s="25"/>
      <c r="C31" s="25"/>
      <c r="D31" s="25"/>
      <c r="E31" s="25"/>
      <c r="F31" s="25"/>
      <c r="G31" s="26"/>
    </row>
    <row r="32" spans="1:7" x14ac:dyDescent="0.4"/>
    <row r="33" spans="1:7" x14ac:dyDescent="0.4">
      <c r="A33" s="3" t="s">
        <v>36</v>
      </c>
    </row>
    <row r="34" spans="1:7" s="10" customFormat="1" ht="7.9" x14ac:dyDescent="0.25">
      <c r="A34" s="9"/>
    </row>
    <row r="35" spans="1:7" s="2" customFormat="1" ht="45" x14ac:dyDescent="0.4">
      <c r="A35" s="11" t="s">
        <v>0</v>
      </c>
      <c r="B35" s="11" t="s">
        <v>28</v>
      </c>
      <c r="C35" s="11" t="s">
        <v>17</v>
      </c>
      <c r="D35" s="11" t="s">
        <v>16</v>
      </c>
      <c r="E35" s="11" t="s">
        <v>47</v>
      </c>
      <c r="F35" s="11" t="s">
        <v>39</v>
      </c>
      <c r="G35" s="11" t="s">
        <v>2</v>
      </c>
    </row>
    <row r="36" spans="1:7" ht="30" x14ac:dyDescent="0.4">
      <c r="A36" s="4" t="s">
        <v>3</v>
      </c>
      <c r="B36" s="5">
        <v>4</v>
      </c>
      <c r="C36" s="6" t="s">
        <v>43</v>
      </c>
      <c r="D36" s="20"/>
      <c r="E36" s="5">
        <v>3</v>
      </c>
      <c r="F36" s="20"/>
      <c r="G36" s="7">
        <f t="shared" ref="G36:G38" si="2">+(B36*D36)+(E36*F36)</f>
        <v>0</v>
      </c>
    </row>
    <row r="37" spans="1:7" ht="30" customHeight="1" x14ac:dyDescent="0.4">
      <c r="A37" s="23" t="s">
        <v>5</v>
      </c>
      <c r="B37" s="5">
        <v>8</v>
      </c>
      <c r="C37" s="6" t="s">
        <v>15</v>
      </c>
      <c r="D37" s="20"/>
      <c r="E37" s="5">
        <v>1</v>
      </c>
      <c r="F37" s="20"/>
      <c r="G37" s="7">
        <f t="shared" si="2"/>
        <v>0</v>
      </c>
    </row>
    <row r="38" spans="1:7" ht="30" customHeight="1" x14ac:dyDescent="0.4">
      <c r="A38" s="23" t="s">
        <v>7</v>
      </c>
      <c r="B38" s="5">
        <v>1</v>
      </c>
      <c r="C38" s="6" t="s">
        <v>9</v>
      </c>
      <c r="D38" s="20"/>
      <c r="E38" s="5">
        <v>1</v>
      </c>
      <c r="F38" s="20"/>
      <c r="G38" s="7">
        <f t="shared" si="2"/>
        <v>0</v>
      </c>
    </row>
    <row r="39" spans="1:7" x14ac:dyDescent="0.4"/>
    <row r="40" spans="1:7" x14ac:dyDescent="0.4">
      <c r="A40" s="3" t="s">
        <v>37</v>
      </c>
    </row>
    <row r="41" spans="1:7" s="10" customFormat="1" ht="7.9" x14ac:dyDescent="0.25">
      <c r="A41" s="9"/>
    </row>
    <row r="42" spans="1:7" ht="30" customHeight="1" x14ac:dyDescent="0.4">
      <c r="A42" s="29" t="s">
        <v>18</v>
      </c>
      <c r="B42" s="29"/>
      <c r="C42" s="29"/>
      <c r="D42" s="29"/>
      <c r="E42" s="29"/>
      <c r="F42" s="29"/>
      <c r="G42" s="29"/>
    </row>
    <row r="43" spans="1:7" s="10" customFormat="1" ht="7.9" x14ac:dyDescent="0.25">
      <c r="A43" s="9"/>
    </row>
    <row r="44" spans="1:7" s="18" customFormat="1" ht="106.05" customHeight="1" x14ac:dyDescent="0.4">
      <c r="A44" s="24"/>
      <c r="B44" s="25"/>
      <c r="C44" s="25"/>
      <c r="D44" s="25"/>
      <c r="E44" s="25"/>
      <c r="F44" s="25"/>
      <c r="G44" s="26"/>
    </row>
    <row r="45" spans="1:7" x14ac:dyDescent="0.4"/>
    <row r="46" spans="1:7" x14ac:dyDescent="0.4">
      <c r="A46" s="3" t="s">
        <v>38</v>
      </c>
    </row>
    <row r="47" spans="1:7" s="10" customFormat="1" ht="7.5" x14ac:dyDescent="0.2"/>
    <row r="48" spans="1:7" ht="30" x14ac:dyDescent="0.4">
      <c r="A48" s="11" t="s">
        <v>19</v>
      </c>
      <c r="B48" s="11" t="s">
        <v>1</v>
      </c>
      <c r="C48" s="11" t="s">
        <v>17</v>
      </c>
      <c r="D48" s="11" t="s">
        <v>22</v>
      </c>
      <c r="E48" s="11" t="s">
        <v>21</v>
      </c>
      <c r="F48" s="11" t="s">
        <v>20</v>
      </c>
      <c r="G48" s="11" t="s">
        <v>45</v>
      </c>
    </row>
    <row r="49" spans="1:7" ht="30" customHeight="1" x14ac:dyDescent="0.4">
      <c r="A49" s="23" t="s">
        <v>23</v>
      </c>
      <c r="B49" s="5">
        <v>1</v>
      </c>
      <c r="C49" s="4" t="s">
        <v>42</v>
      </c>
      <c r="D49" s="21"/>
      <c r="E49" s="21"/>
      <c r="F49" s="21"/>
      <c r="G49" s="21"/>
    </row>
    <row r="50" spans="1:7" ht="30" customHeight="1" x14ac:dyDescent="0.4">
      <c r="A50" s="23" t="s">
        <v>23</v>
      </c>
      <c r="B50" s="5">
        <v>1</v>
      </c>
      <c r="C50" s="4" t="s">
        <v>43</v>
      </c>
      <c r="D50" s="21"/>
      <c r="E50" s="21"/>
      <c r="F50" s="21"/>
      <c r="G50" s="21"/>
    </row>
    <row r="51" spans="1:7" ht="30" customHeight="1" x14ac:dyDescent="0.4">
      <c r="A51" s="23" t="s">
        <v>23</v>
      </c>
      <c r="B51" s="5">
        <v>1</v>
      </c>
      <c r="C51" s="4" t="s">
        <v>13</v>
      </c>
      <c r="D51" s="21"/>
      <c r="E51" s="21"/>
      <c r="F51" s="21"/>
      <c r="G51" s="21"/>
    </row>
    <row r="52" spans="1:7" ht="30" customHeight="1" x14ac:dyDescent="0.4">
      <c r="A52" s="23" t="s">
        <v>23</v>
      </c>
      <c r="B52" s="5">
        <v>1</v>
      </c>
      <c r="C52" s="4" t="s">
        <v>11</v>
      </c>
      <c r="D52" s="21"/>
      <c r="E52" s="21"/>
      <c r="F52" s="21"/>
      <c r="G52" s="21"/>
    </row>
    <row r="53" spans="1:7" ht="30" customHeight="1" x14ac:dyDescent="0.4">
      <c r="A53" s="23" t="s">
        <v>23</v>
      </c>
      <c r="B53" s="5">
        <v>1</v>
      </c>
      <c r="C53" s="4" t="s">
        <v>24</v>
      </c>
      <c r="D53" s="21"/>
      <c r="E53" s="21"/>
      <c r="F53" s="21"/>
      <c r="G53" s="21"/>
    </row>
    <row r="54" spans="1:7" ht="30" customHeight="1" x14ac:dyDescent="0.4">
      <c r="A54" s="23" t="s">
        <v>23</v>
      </c>
      <c r="B54" s="5">
        <v>1</v>
      </c>
      <c r="C54" s="4" t="s">
        <v>26</v>
      </c>
      <c r="D54" s="21"/>
      <c r="E54" s="21"/>
      <c r="F54" s="21"/>
      <c r="G54" s="21"/>
    </row>
    <row r="55" spans="1:7" ht="30" customHeight="1" x14ac:dyDescent="0.4">
      <c r="A55" s="23" t="s">
        <v>23</v>
      </c>
      <c r="B55" s="5">
        <v>1</v>
      </c>
      <c r="C55" s="4" t="s">
        <v>9</v>
      </c>
      <c r="D55" s="21"/>
      <c r="E55" s="21"/>
      <c r="F55" s="21"/>
      <c r="G55" s="21"/>
    </row>
    <row r="56" spans="1:7" ht="30" customHeight="1" x14ac:dyDescent="0.4">
      <c r="A56" s="23" t="s">
        <v>25</v>
      </c>
      <c r="B56" s="5">
        <v>1</v>
      </c>
      <c r="C56" s="4" t="s">
        <v>43</v>
      </c>
      <c r="D56" s="21"/>
      <c r="E56" s="21"/>
      <c r="F56" s="21"/>
      <c r="G56" s="21"/>
    </row>
    <row r="57" spans="1:7" ht="30" customHeight="1" x14ac:dyDescent="0.4">
      <c r="A57" s="23" t="s">
        <v>25</v>
      </c>
      <c r="B57" s="5">
        <v>1</v>
      </c>
      <c r="C57" s="4" t="s">
        <v>9</v>
      </c>
      <c r="D57" s="21"/>
      <c r="E57" s="21"/>
      <c r="F57" s="21"/>
      <c r="G57" s="21"/>
    </row>
    <row r="58" spans="1:7" s="19" customFormat="1" ht="12.75" x14ac:dyDescent="0.35">
      <c r="G58" s="19">
        <v>41423</v>
      </c>
    </row>
  </sheetData>
  <sheetProtection algorithmName="SHA-512" hashValue="Qu4MuBpDeurHXkz8GNx7xSDzWGxk9l3c1R8pZvxPf7oI18SEGHJBsyN7Kyw5VCj2CWesEYznpfULOIgY6sFjjQ==" saltValue="4IH2iCCuaQ7WPErKr/JbvA==" spinCount="100000" sheet="1" objects="1" scenarios="1" selectLockedCells="1"/>
  <mergeCells count="8">
    <mergeCell ref="A44:G44"/>
    <mergeCell ref="A1:G1"/>
    <mergeCell ref="A3:G3"/>
    <mergeCell ref="A42:G42"/>
    <mergeCell ref="A29:G29"/>
    <mergeCell ref="A8:A11"/>
    <mergeCell ref="A24:A25"/>
    <mergeCell ref="A31:G31"/>
  </mergeCells>
  <pageMargins left="0.4" right="0.4" top="0.5" bottom="0.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BC6A4E648563449CF104827502EBB2" ma:contentTypeVersion="15" ma:contentTypeDescription="Create a new document." ma:contentTypeScope="" ma:versionID="486c2135243efb82155d3eebf26cf4f2">
  <xsd:schema xmlns:xsd="http://www.w3.org/2001/XMLSchema" xmlns:xs="http://www.w3.org/2001/XMLSchema" xmlns:p="http://schemas.microsoft.com/office/2006/metadata/properties" xmlns:ns3="5bd2d228-00a8-42a8-a059-3e28f0183de0" xmlns:ns4="4dff1247-03df-426c-83de-a1e351706797" targetNamespace="http://schemas.microsoft.com/office/2006/metadata/properties" ma:root="true" ma:fieldsID="933b375a51981b2ccfc98103d9f65b67" ns3:_="" ns4:_="">
    <xsd:import namespace="5bd2d228-00a8-42a8-a059-3e28f0183de0"/>
    <xsd:import namespace="4dff1247-03df-426c-83de-a1e3517067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2d228-00a8-42a8-a059-3e28f0183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f1247-03df-426c-83de-a1e3517067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3EE2F4-E90F-42AC-BABC-3EEEB75FA8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4A7DDE-0E20-4703-87EF-1060C8016171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  <ds:schemaRef ds:uri="4dff1247-03df-426c-83de-a1e351706797"/>
    <ds:schemaRef ds:uri="5bd2d228-00a8-42a8-a059-3e28f0183de0"/>
    <ds:schemaRef ds:uri="http://purl.org/dc/terms/"/>
    <ds:schemaRef ds:uri="http://schemas.microsoft.com/office/2006/documentManagement/typ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1B1F21-0E25-4D9B-81C6-6CFED4BBA0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2d228-00a8-42a8-a059-3e28f0183de0"/>
    <ds:schemaRef ds:uri="4dff1247-03df-426c-83de-a1e3517067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Stephenson</dc:creator>
  <cp:lastModifiedBy>David Stephenson</cp:lastModifiedBy>
  <cp:lastPrinted>2023-04-14T21:25:50Z</cp:lastPrinted>
  <dcterms:created xsi:type="dcterms:W3CDTF">2023-04-07T17:18:21Z</dcterms:created>
  <dcterms:modified xsi:type="dcterms:W3CDTF">2023-04-19T13:45:07Z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0x010100DDBC6A4E648563449CF104827502EBB2</vt:lpwstr>
  </property>
</Properties>
</file>