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2720"/>
  </bookViews>
  <sheets>
    <sheet name="Janitorial Services Bid Form" sheetId="1" r:id="rId1"/>
  </sheets>
  <calcPr calcId="145621"/>
</workbook>
</file>

<file path=xl/calcChain.xml><?xml version="1.0" encoding="utf-8"?>
<calcChain xmlns="http://schemas.openxmlformats.org/spreadsheetml/2006/main">
  <c r="F27" i="1" l="1"/>
  <c r="F26" i="1"/>
  <c r="F8" i="1"/>
  <c r="F9" i="1"/>
  <c r="F34" i="1" l="1"/>
  <c r="F33" i="1"/>
  <c r="F32" i="1"/>
  <c r="F31" i="1"/>
  <c r="F30" i="1"/>
  <c r="F29" i="1"/>
  <c r="F28" i="1"/>
  <c r="F25" i="1"/>
  <c r="F24" i="1"/>
  <c r="F23" i="1"/>
  <c r="F22" i="1"/>
  <c r="F21" i="1"/>
  <c r="F16" i="1"/>
  <c r="F15" i="1"/>
  <c r="F14" i="1"/>
  <c r="F13" i="1"/>
  <c r="F12" i="1"/>
  <c r="F11" i="1"/>
  <c r="F10" i="1"/>
  <c r="F7" i="1"/>
  <c r="F6" i="1"/>
  <c r="F5" i="1"/>
  <c r="F4" i="1"/>
  <c r="F3" i="1"/>
  <c r="F36" i="1" l="1"/>
  <c r="F18" i="1"/>
</calcChain>
</file>

<file path=xl/sharedStrings.xml><?xml version="1.0" encoding="utf-8"?>
<sst xmlns="http://schemas.openxmlformats.org/spreadsheetml/2006/main" count="98" uniqueCount="30">
  <si>
    <t>Position</t>
  </si>
  <si>
    <t>Total</t>
  </si>
  <si>
    <t>Part-time Housekeepers</t>
  </si>
  <si>
    <t>x</t>
  </si>
  <si>
    <t>=</t>
  </si>
  <si>
    <t>Special Services (fixed estimate)</t>
  </si>
  <si>
    <t xml:space="preserve">   --Overtime for Customer Service Representative</t>
  </si>
  <si>
    <t xml:space="preserve">   --Overtime for Custodial Supervisors</t>
  </si>
  <si>
    <t xml:space="preserve">   --Overtime for Housekeepers</t>
  </si>
  <si>
    <t>Hourly Rate                  (Charged to HFC)</t>
  </si>
  <si>
    <t>Customer Service Representatives (9)</t>
  </si>
  <si>
    <t>Total (7/1/17-6/30/20):</t>
  </si>
  <si>
    <r>
      <t xml:space="preserve">Estimated Hours                   </t>
    </r>
    <r>
      <rPr>
        <b/>
        <sz val="12"/>
        <color rgb="FFFF0000"/>
        <rFont val="Times New Roman"/>
        <family val="1"/>
      </rPr>
      <t>(3-years)</t>
    </r>
  </si>
  <si>
    <r>
      <t xml:space="preserve">Estimated Hours                   </t>
    </r>
    <r>
      <rPr>
        <b/>
        <sz val="12"/>
        <color rgb="FFFF0000"/>
        <rFont val="Times New Roman"/>
        <family val="1"/>
      </rPr>
      <t>(2-years)</t>
    </r>
  </si>
  <si>
    <t>Total (7/1/20-6/30/22):</t>
  </si>
  <si>
    <t xml:space="preserve">Overtime for Day Porters </t>
  </si>
  <si>
    <t>Custodial Supervisors (20)</t>
  </si>
  <si>
    <r>
      <t xml:space="preserve">Assistant Project Manager (1) </t>
    </r>
    <r>
      <rPr>
        <b/>
        <sz val="8"/>
        <color theme="1"/>
        <rFont val="Times New Roman"/>
        <family val="1"/>
      </rPr>
      <t xml:space="preserve">                       Hours are based on the following formula: (2080/12)*36*1</t>
    </r>
  </si>
  <si>
    <r>
      <t xml:space="preserve">Assistant Project Manager (1) </t>
    </r>
    <r>
      <rPr>
        <b/>
        <sz val="8"/>
        <color theme="1"/>
        <rFont val="Times New Roman"/>
        <family val="1"/>
      </rPr>
      <t xml:space="preserve">                       Hours are based on the following formula: (2080/12)*24*1</t>
    </r>
  </si>
  <si>
    <r>
      <t xml:space="preserve">   --Overtime for Floor Supervisors  </t>
    </r>
    <r>
      <rPr>
        <b/>
        <sz val="8"/>
        <color theme="1"/>
        <rFont val="Times New Roman"/>
        <family val="1"/>
      </rPr>
      <t xml:space="preserve">                     Overtime hours are pure estimates, not determined mathemtically</t>
    </r>
  </si>
  <si>
    <t xml:space="preserve">   --Overtime for Customer Service Representatives</t>
  </si>
  <si>
    <t xml:space="preserve">Day/Night Porters (6) </t>
  </si>
  <si>
    <t>Floor Technicians (2)</t>
  </si>
  <si>
    <t xml:space="preserve">   --Overtime for Floor Technicians </t>
  </si>
  <si>
    <t>Day/Night Porters (6)</t>
  </si>
  <si>
    <t>Housekeepers (113)</t>
  </si>
  <si>
    <r>
      <t>Floor Supervisors (10)</t>
    </r>
    <r>
      <rPr>
        <b/>
        <sz val="8"/>
        <color theme="1"/>
        <rFont val="Times New Roman"/>
        <family val="1"/>
      </rPr>
      <t xml:space="preserve">                                          Hours are based on the following formula: (2080/12)*36*10</t>
    </r>
  </si>
  <si>
    <r>
      <t>Floor Supervisors (10)</t>
    </r>
    <r>
      <rPr>
        <b/>
        <sz val="8"/>
        <color theme="1"/>
        <rFont val="Times New Roman"/>
        <family val="1"/>
      </rPr>
      <t xml:space="preserve">                                          Hours are based on the following formula: (2080/12)*24*10</t>
    </r>
  </si>
  <si>
    <r>
      <rPr>
        <b/>
        <sz val="12"/>
        <color theme="1"/>
        <rFont val="Times New Roman"/>
        <family val="1"/>
      </rPr>
      <t>Instructions:</t>
    </r>
    <r>
      <rPr>
        <sz val="12"/>
        <color theme="1"/>
        <rFont val="Times New Roman"/>
        <family val="1"/>
      </rPr>
      <t xml:space="preserve"> Please enter the hourly rates bid for the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3-year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contract period beginning </t>
    </r>
    <r>
      <rPr>
        <b/>
        <sz val="12"/>
        <color theme="1"/>
        <rFont val="Times New Roman"/>
        <family val="1"/>
      </rPr>
      <t>July 1, 2017</t>
    </r>
    <r>
      <rPr>
        <sz val="12"/>
        <color theme="1"/>
        <rFont val="Times New Roman"/>
        <family val="1"/>
      </rPr>
      <t xml:space="preserve"> and ending </t>
    </r>
    <r>
      <rPr>
        <b/>
        <sz val="12"/>
        <color theme="1"/>
        <rFont val="Times New Roman"/>
        <family val="1"/>
      </rPr>
      <t>June 30, 2020</t>
    </r>
    <r>
      <rPr>
        <sz val="12"/>
        <color theme="1"/>
        <rFont val="Times New Roman"/>
        <family val="1"/>
      </rPr>
      <t>.</t>
    </r>
  </si>
  <si>
    <r>
      <rPr>
        <b/>
        <sz val="12"/>
        <color theme="1"/>
        <rFont val="Times New Roman"/>
        <family val="1"/>
      </rPr>
      <t>Instructions:</t>
    </r>
    <r>
      <rPr>
        <sz val="12"/>
        <color theme="1"/>
        <rFont val="Times New Roman"/>
        <family val="1"/>
      </rPr>
      <t xml:space="preserve"> Please enter the hourly rates bid for the </t>
    </r>
    <r>
      <rPr>
        <b/>
        <sz val="12"/>
        <color rgb="FFFF0000"/>
        <rFont val="Times New Roman"/>
        <family val="1"/>
      </rPr>
      <t>two 1-year</t>
    </r>
    <r>
      <rPr>
        <sz val="12"/>
        <color theme="1"/>
        <rFont val="Times New Roman"/>
        <family val="1"/>
      </rPr>
      <t xml:space="preserve"> optional renewal terms  for the contract period beginning </t>
    </r>
    <r>
      <rPr>
        <b/>
        <sz val="12"/>
        <color theme="1"/>
        <rFont val="Times New Roman"/>
        <family val="1"/>
      </rPr>
      <t>July 1, 2020</t>
    </r>
    <r>
      <rPr>
        <sz val="12"/>
        <color theme="1"/>
        <rFont val="Times New Roman"/>
        <family val="1"/>
      </rPr>
      <t xml:space="preserve"> and ending </t>
    </r>
    <r>
      <rPr>
        <b/>
        <sz val="12"/>
        <color theme="1"/>
        <rFont val="Times New Roman"/>
        <family val="1"/>
      </rPr>
      <t>June 30, 2022</t>
    </r>
    <r>
      <rPr>
        <sz val="12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</si>
</sst>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2" borderId="1" xfId="0" applyNumberFormat="1" applyFont="1" applyFill="1" applyBorder="1" applyAlignment="1">
      <alignment horizontal="right" indent="2"/>
    </xf>
    <xf numFmtId="0" fontId="2" fillId="0" borderId="1" xfId="0" applyFont="1" applyBorder="1"/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3" fontId="2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3" xfId="0" applyNumberFormat="1" applyFont="1" applyFill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 indent="2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sqref="A1:F1"/>
    </sheetView>
  </sheetViews>
  <sheetFormatPr defaultRowHeight="15.75" x14ac:dyDescent="0.25"/>
  <cols>
    <col min="1" max="1" width="37.28515625" style="1" customWidth="1"/>
    <col min="2" max="2" width="22.7109375" style="1" customWidth="1"/>
    <col min="3" max="3" width="5.7109375" style="1" customWidth="1"/>
    <col min="4" max="4" width="22.7109375" style="1" customWidth="1"/>
    <col min="5" max="5" width="5.7109375" style="1" customWidth="1"/>
    <col min="6" max="6" width="48.7109375" style="1" customWidth="1"/>
    <col min="7" max="16384" width="9.140625" style="1"/>
  </cols>
  <sheetData>
    <row r="1" spans="1:6" ht="31.5" customHeight="1" thickBot="1" x14ac:dyDescent="0.3">
      <c r="A1" s="32" t="s">
        <v>28</v>
      </c>
      <c r="B1" s="33"/>
      <c r="C1" s="33"/>
      <c r="D1" s="33"/>
      <c r="E1" s="33"/>
      <c r="F1" s="33"/>
    </row>
    <row r="2" spans="1:6" ht="31.5" customHeight="1" thickBot="1" x14ac:dyDescent="0.3">
      <c r="A2" s="13" t="s">
        <v>0</v>
      </c>
      <c r="B2" s="14" t="s">
        <v>12</v>
      </c>
      <c r="C2" s="15"/>
      <c r="D2" s="14" t="s">
        <v>9</v>
      </c>
      <c r="E2" s="15"/>
      <c r="F2" s="16" t="s">
        <v>1</v>
      </c>
    </row>
    <row r="3" spans="1:6" ht="36.75" x14ac:dyDescent="0.25">
      <c r="A3" s="20" t="s">
        <v>17</v>
      </c>
      <c r="B3" s="11">
        <v>6240</v>
      </c>
      <c r="C3" s="24" t="s">
        <v>3</v>
      </c>
      <c r="D3" s="28"/>
      <c r="E3" s="23" t="s">
        <v>4</v>
      </c>
      <c r="F3" s="12">
        <f t="shared" ref="F3:F16" si="0">+B3*D3</f>
        <v>0</v>
      </c>
    </row>
    <row r="4" spans="1:6" ht="36.75" x14ac:dyDescent="0.25">
      <c r="A4" s="21" t="s">
        <v>26</v>
      </c>
      <c r="B4" s="8">
        <v>62400</v>
      </c>
      <c r="C4" s="24" t="s">
        <v>3</v>
      </c>
      <c r="D4" s="29"/>
      <c r="E4" s="23" t="s">
        <v>4</v>
      </c>
      <c r="F4" s="3">
        <f t="shared" si="0"/>
        <v>0</v>
      </c>
    </row>
    <row r="5" spans="1:6" ht="36.75" x14ac:dyDescent="0.25">
      <c r="A5" s="22" t="s">
        <v>19</v>
      </c>
      <c r="B5" s="8">
        <v>650</v>
      </c>
      <c r="C5" s="24" t="s">
        <v>3</v>
      </c>
      <c r="D5" s="29"/>
      <c r="E5" s="23" t="s">
        <v>4</v>
      </c>
      <c r="F5" s="3">
        <f t="shared" si="0"/>
        <v>0</v>
      </c>
    </row>
    <row r="6" spans="1:6" ht="31.5" customHeight="1" x14ac:dyDescent="0.25">
      <c r="A6" s="6" t="s">
        <v>10</v>
      </c>
      <c r="B6" s="8">
        <v>56160</v>
      </c>
      <c r="C6" s="24" t="s">
        <v>3</v>
      </c>
      <c r="D6" s="29"/>
      <c r="E6" s="23" t="s">
        <v>4</v>
      </c>
      <c r="F6" s="3">
        <f t="shared" si="0"/>
        <v>0</v>
      </c>
    </row>
    <row r="7" spans="1:6" ht="31.5" x14ac:dyDescent="0.25">
      <c r="A7" s="7" t="s">
        <v>20</v>
      </c>
      <c r="B7" s="8">
        <v>1224</v>
      </c>
      <c r="C7" s="24" t="s">
        <v>3</v>
      </c>
      <c r="D7" s="29"/>
      <c r="E7" s="23" t="s">
        <v>4</v>
      </c>
      <c r="F7" s="3">
        <f t="shared" si="0"/>
        <v>0</v>
      </c>
    </row>
    <row r="8" spans="1:6" ht="36.75" customHeight="1" x14ac:dyDescent="0.25">
      <c r="A8" s="30" t="s">
        <v>21</v>
      </c>
      <c r="B8" s="8">
        <v>37440</v>
      </c>
      <c r="C8" s="24" t="s">
        <v>3</v>
      </c>
      <c r="D8" s="29"/>
      <c r="E8" s="23" t="s">
        <v>4</v>
      </c>
      <c r="F8" s="3">
        <f>+B8*D8</f>
        <v>0</v>
      </c>
    </row>
    <row r="9" spans="1:6" ht="36.75" customHeight="1" x14ac:dyDescent="0.25">
      <c r="A9" s="7" t="s">
        <v>15</v>
      </c>
      <c r="B9" s="8">
        <v>3744</v>
      </c>
      <c r="C9" s="24" t="s">
        <v>3</v>
      </c>
      <c r="D9" s="29"/>
      <c r="E9" s="23" t="s">
        <v>4</v>
      </c>
      <c r="F9" s="3">
        <f>+B9*D9</f>
        <v>0</v>
      </c>
    </row>
    <row r="10" spans="1:6" ht="31.5" customHeight="1" x14ac:dyDescent="0.25">
      <c r="A10" s="4" t="s">
        <v>16</v>
      </c>
      <c r="B10" s="8">
        <v>124800</v>
      </c>
      <c r="C10" s="24" t="s">
        <v>3</v>
      </c>
      <c r="D10" s="29"/>
      <c r="E10" s="23" t="s">
        <v>4</v>
      </c>
      <c r="F10" s="3">
        <f t="shared" si="0"/>
        <v>0</v>
      </c>
    </row>
    <row r="11" spans="1:6" ht="31.5" customHeight="1" x14ac:dyDescent="0.25">
      <c r="A11" s="7" t="s">
        <v>7</v>
      </c>
      <c r="B11" s="8">
        <v>3294</v>
      </c>
      <c r="C11" s="24" t="s">
        <v>3</v>
      </c>
      <c r="D11" s="29"/>
      <c r="E11" s="23" t="s">
        <v>4</v>
      </c>
      <c r="F11" s="3">
        <f t="shared" si="0"/>
        <v>0</v>
      </c>
    </row>
    <row r="12" spans="1:6" ht="31.5" customHeight="1" x14ac:dyDescent="0.25">
      <c r="A12" s="4" t="s">
        <v>25</v>
      </c>
      <c r="B12" s="8">
        <v>705120</v>
      </c>
      <c r="C12" s="24" t="s">
        <v>3</v>
      </c>
      <c r="D12" s="29"/>
      <c r="E12" s="23" t="s">
        <v>4</v>
      </c>
      <c r="F12" s="3">
        <f t="shared" si="0"/>
        <v>0</v>
      </c>
    </row>
    <row r="13" spans="1:6" ht="31.5" customHeight="1" x14ac:dyDescent="0.25">
      <c r="A13" s="5" t="s">
        <v>8</v>
      </c>
      <c r="B13" s="8">
        <v>9450</v>
      </c>
      <c r="C13" s="24" t="s">
        <v>3</v>
      </c>
      <c r="D13" s="29"/>
      <c r="E13" s="23" t="s">
        <v>4</v>
      </c>
      <c r="F13" s="3">
        <f t="shared" si="0"/>
        <v>0</v>
      </c>
    </row>
    <row r="14" spans="1:6" ht="31.5" customHeight="1" x14ac:dyDescent="0.25">
      <c r="A14" s="4" t="s">
        <v>2</v>
      </c>
      <c r="B14" s="8">
        <v>54681</v>
      </c>
      <c r="C14" s="24" t="s">
        <v>3</v>
      </c>
      <c r="D14" s="29"/>
      <c r="E14" s="23" t="s">
        <v>4</v>
      </c>
      <c r="F14" s="3">
        <f t="shared" si="0"/>
        <v>0</v>
      </c>
    </row>
    <row r="15" spans="1:6" ht="31.5" customHeight="1" x14ac:dyDescent="0.25">
      <c r="A15" s="4" t="s">
        <v>22</v>
      </c>
      <c r="B15" s="8">
        <v>12480</v>
      </c>
      <c r="C15" s="24" t="s">
        <v>3</v>
      </c>
      <c r="D15" s="29"/>
      <c r="E15" s="23" t="s">
        <v>4</v>
      </c>
      <c r="F15" s="3">
        <f t="shared" si="0"/>
        <v>0</v>
      </c>
    </row>
    <row r="16" spans="1:6" ht="31.5" customHeight="1" x14ac:dyDescent="0.25">
      <c r="A16" s="7" t="s">
        <v>23</v>
      </c>
      <c r="B16" s="8">
        <v>3300</v>
      </c>
      <c r="C16" s="24" t="s">
        <v>3</v>
      </c>
      <c r="D16" s="29"/>
      <c r="E16" s="23" t="s">
        <v>4</v>
      </c>
      <c r="F16" s="3">
        <f t="shared" si="0"/>
        <v>0</v>
      </c>
    </row>
    <row r="17" spans="1:6" ht="31.5" customHeight="1" thickBot="1" x14ac:dyDescent="0.3">
      <c r="A17" s="19" t="s">
        <v>5</v>
      </c>
      <c r="B17" s="17"/>
      <c r="C17" s="17"/>
      <c r="D17" s="18"/>
      <c r="E17" s="17"/>
      <c r="F17" s="9">
        <v>15000</v>
      </c>
    </row>
    <row r="18" spans="1:6" ht="31.5" customHeight="1" thickBot="1" x14ac:dyDescent="0.3">
      <c r="A18" s="2"/>
      <c r="B18" s="2"/>
      <c r="C18" s="2"/>
      <c r="D18" s="31" t="s">
        <v>11</v>
      </c>
      <c r="E18" s="31"/>
      <c r="F18" s="10">
        <f>SUM(F3:F17)</f>
        <v>15000</v>
      </c>
    </row>
    <row r="19" spans="1:6" ht="31.5" customHeight="1" thickBot="1" x14ac:dyDescent="0.3">
      <c r="A19" s="32" t="s">
        <v>29</v>
      </c>
      <c r="B19" s="33"/>
      <c r="C19" s="33"/>
      <c r="D19" s="33"/>
      <c r="E19" s="33"/>
      <c r="F19" s="33"/>
    </row>
    <row r="20" spans="1:6" ht="32.25" thickBot="1" x14ac:dyDescent="0.3">
      <c r="A20" s="13" t="s">
        <v>0</v>
      </c>
      <c r="B20" s="14" t="s">
        <v>13</v>
      </c>
      <c r="C20" s="15"/>
      <c r="D20" s="14" t="s">
        <v>9</v>
      </c>
      <c r="E20" s="15"/>
      <c r="F20" s="16" t="s">
        <v>1</v>
      </c>
    </row>
    <row r="21" spans="1:6" ht="36.75" x14ac:dyDescent="0.25">
      <c r="A21" s="25" t="s">
        <v>18</v>
      </c>
      <c r="B21" s="11">
        <v>4160</v>
      </c>
      <c r="C21" s="24" t="s">
        <v>3</v>
      </c>
      <c r="D21" s="28"/>
      <c r="E21" s="23" t="s">
        <v>4</v>
      </c>
      <c r="F21" s="12">
        <f t="shared" ref="F21:F34" si="1">+B21*D21</f>
        <v>0</v>
      </c>
    </row>
    <row r="22" spans="1:6" ht="36.75" x14ac:dyDescent="0.25">
      <c r="A22" s="26" t="s">
        <v>27</v>
      </c>
      <c r="B22" s="8">
        <v>41600</v>
      </c>
      <c r="C22" s="24" t="s">
        <v>3</v>
      </c>
      <c r="D22" s="29"/>
      <c r="E22" s="23" t="s">
        <v>4</v>
      </c>
      <c r="F22" s="3">
        <f t="shared" si="1"/>
        <v>0</v>
      </c>
    </row>
    <row r="23" spans="1:6" ht="36.75" x14ac:dyDescent="0.25">
      <c r="A23" s="27" t="s">
        <v>19</v>
      </c>
      <c r="B23" s="8">
        <v>500</v>
      </c>
      <c r="C23" s="24" t="s">
        <v>3</v>
      </c>
      <c r="D23" s="29"/>
      <c r="E23" s="23" t="s">
        <v>4</v>
      </c>
      <c r="F23" s="3">
        <f t="shared" si="1"/>
        <v>0</v>
      </c>
    </row>
    <row r="24" spans="1:6" ht="31.5" customHeight="1" x14ac:dyDescent="0.25">
      <c r="A24" s="6" t="s">
        <v>10</v>
      </c>
      <c r="B24" s="8">
        <v>37400</v>
      </c>
      <c r="C24" s="24" t="s">
        <v>3</v>
      </c>
      <c r="D24" s="29"/>
      <c r="E24" s="23" t="s">
        <v>4</v>
      </c>
      <c r="F24" s="3">
        <f t="shared" si="1"/>
        <v>0</v>
      </c>
    </row>
    <row r="25" spans="1:6" ht="31.5" x14ac:dyDescent="0.25">
      <c r="A25" s="7" t="s">
        <v>6</v>
      </c>
      <c r="B25" s="8">
        <v>816</v>
      </c>
      <c r="C25" s="24" t="s">
        <v>3</v>
      </c>
      <c r="D25" s="29"/>
      <c r="E25" s="23" t="s">
        <v>4</v>
      </c>
      <c r="F25" s="3">
        <f t="shared" si="1"/>
        <v>0</v>
      </c>
    </row>
    <row r="26" spans="1:6" ht="36.75" customHeight="1" x14ac:dyDescent="0.25">
      <c r="A26" s="30" t="s">
        <v>24</v>
      </c>
      <c r="B26" s="8">
        <v>24960</v>
      </c>
      <c r="C26" s="24" t="s">
        <v>3</v>
      </c>
      <c r="D26" s="29"/>
      <c r="E26" s="23" t="s">
        <v>4</v>
      </c>
      <c r="F26" s="3">
        <f>+B26*D26</f>
        <v>0</v>
      </c>
    </row>
    <row r="27" spans="1:6" ht="36.75" customHeight="1" x14ac:dyDescent="0.25">
      <c r="A27" s="7" t="s">
        <v>15</v>
      </c>
      <c r="B27" s="8">
        <v>2496</v>
      </c>
      <c r="C27" s="24" t="s">
        <v>3</v>
      </c>
      <c r="D27" s="29"/>
      <c r="E27" s="23" t="s">
        <v>4</v>
      </c>
      <c r="F27" s="3">
        <f>+B27*D27</f>
        <v>0</v>
      </c>
    </row>
    <row r="28" spans="1:6" ht="31.5" customHeight="1" x14ac:dyDescent="0.25">
      <c r="A28" s="4" t="s">
        <v>16</v>
      </c>
      <c r="B28" s="8">
        <v>83200</v>
      </c>
      <c r="C28" s="24" t="s">
        <v>3</v>
      </c>
      <c r="D28" s="29"/>
      <c r="E28" s="23" t="s">
        <v>4</v>
      </c>
      <c r="F28" s="3">
        <f t="shared" si="1"/>
        <v>0</v>
      </c>
    </row>
    <row r="29" spans="1:6" ht="31.5" x14ac:dyDescent="0.25">
      <c r="A29" s="7" t="s">
        <v>7</v>
      </c>
      <c r="B29" s="8">
        <v>2169</v>
      </c>
      <c r="C29" s="24" t="s">
        <v>3</v>
      </c>
      <c r="D29" s="29"/>
      <c r="E29" s="23" t="s">
        <v>4</v>
      </c>
      <c r="F29" s="3">
        <f t="shared" si="1"/>
        <v>0</v>
      </c>
    </row>
    <row r="30" spans="1:6" ht="31.5" customHeight="1" x14ac:dyDescent="0.25">
      <c r="A30" s="4" t="s">
        <v>25</v>
      </c>
      <c r="B30" s="8">
        <v>470080</v>
      </c>
      <c r="C30" s="24" t="s">
        <v>3</v>
      </c>
      <c r="D30" s="29"/>
      <c r="E30" s="23" t="s">
        <v>4</v>
      </c>
      <c r="F30" s="3">
        <f t="shared" si="1"/>
        <v>0</v>
      </c>
    </row>
    <row r="31" spans="1:6" ht="31.5" customHeight="1" x14ac:dyDescent="0.25">
      <c r="A31" s="5" t="s">
        <v>8</v>
      </c>
      <c r="B31" s="8">
        <v>6300</v>
      </c>
      <c r="C31" s="24" t="s">
        <v>3</v>
      </c>
      <c r="D31" s="29"/>
      <c r="E31" s="23" t="s">
        <v>4</v>
      </c>
      <c r="F31" s="3">
        <f t="shared" si="1"/>
        <v>0</v>
      </c>
    </row>
    <row r="32" spans="1:6" ht="31.5" customHeight="1" x14ac:dyDescent="0.25">
      <c r="A32" s="4" t="s">
        <v>2</v>
      </c>
      <c r="B32" s="8">
        <v>36454</v>
      </c>
      <c r="C32" s="24" t="s">
        <v>3</v>
      </c>
      <c r="D32" s="29"/>
      <c r="E32" s="23" t="s">
        <v>4</v>
      </c>
      <c r="F32" s="3">
        <f t="shared" si="1"/>
        <v>0</v>
      </c>
    </row>
    <row r="33" spans="1:6" ht="31.5" customHeight="1" x14ac:dyDescent="0.25">
      <c r="A33" s="4" t="s">
        <v>22</v>
      </c>
      <c r="B33" s="8">
        <v>8320</v>
      </c>
      <c r="C33" s="24" t="s">
        <v>3</v>
      </c>
      <c r="D33" s="29"/>
      <c r="E33" s="23" t="s">
        <v>4</v>
      </c>
      <c r="F33" s="3">
        <f t="shared" si="1"/>
        <v>0</v>
      </c>
    </row>
    <row r="34" spans="1:6" ht="29.25" customHeight="1" x14ac:dyDescent="0.25">
      <c r="A34" s="7" t="s">
        <v>23</v>
      </c>
      <c r="B34" s="8">
        <v>2250</v>
      </c>
      <c r="C34" s="24" t="s">
        <v>3</v>
      </c>
      <c r="D34" s="29"/>
      <c r="E34" s="23" t="s">
        <v>4</v>
      </c>
      <c r="F34" s="3">
        <f t="shared" si="1"/>
        <v>0</v>
      </c>
    </row>
    <row r="35" spans="1:6" ht="31.5" customHeight="1" thickBot="1" x14ac:dyDescent="0.3">
      <c r="A35" s="19" t="s">
        <v>5</v>
      </c>
      <c r="B35" s="17"/>
      <c r="C35" s="17"/>
      <c r="D35" s="18"/>
      <c r="E35" s="17"/>
      <c r="F35" s="9">
        <v>10000</v>
      </c>
    </row>
    <row r="36" spans="1:6" ht="31.5" customHeight="1" thickBot="1" x14ac:dyDescent="0.3">
      <c r="A36" s="2"/>
      <c r="B36" s="2"/>
      <c r="C36" s="2"/>
      <c r="D36" s="31" t="s">
        <v>14</v>
      </c>
      <c r="E36" s="31"/>
      <c r="F36" s="10">
        <f>SUM(F21:F35)</f>
        <v>10000</v>
      </c>
    </row>
  </sheetData>
  <sheetProtection password="8FCB" sheet="1" objects="1" scenarios="1"/>
  <mergeCells count="4">
    <mergeCell ref="D18:E18"/>
    <mergeCell ref="D36:E36"/>
    <mergeCell ref="A1:F1"/>
    <mergeCell ref="A19:F19"/>
  </mergeCells>
  <pageMargins left="0.5" right="0.5" top="0.75" bottom="0.5" header="0.3" footer="0.3"/>
  <pageSetup scale="89" fitToHeight="0" orientation="landscape" r:id="rId1"/>
  <headerFooter>
    <oddHeader>&amp;C&amp;"Times New Roman,Bold"&amp;18Janitorial Services Best Value Invitation to Bid (Revised 2.16.17)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Janitorial Services Bid Form</vt:lpstr>
    </vt:vector>
  </TitlesOfParts>
  <Company>Houston First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Stephenson, David</dc:creator>
  <cp:lastModifiedBy>David Stephenson</cp:lastModifiedBy>
  <cp:lastPrinted>2017-02-16T16:31:47Z</cp:lastPrinted>
  <dcterms:created xsi:type="dcterms:W3CDTF">2014-12-12T16:32:37Z</dcterms:created>
  <dcterms:modified xsi:type="dcterms:W3CDTF">2017-02-16T16:37:51Z</dcterms:modified>
</cp:coreProperties>
</file>